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3\IFB D23-053 Provide and Deliver Oracle Software and Support\HIePRO\"/>
    </mc:Choice>
  </mc:AlternateContent>
  <bookViews>
    <workbookView xWindow="0" yWindow="0" windowWidth="20490" windowHeight="68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1" l="1"/>
  <c r="I6" i="1"/>
  <c r="I7" i="1"/>
  <c r="I8" i="1"/>
  <c r="I9" i="1"/>
  <c r="I4" i="1"/>
  <c r="I10" i="1" l="1"/>
</calcChain>
</file>

<file path=xl/sharedStrings.xml><?xml version="1.0" encoding="utf-8"?>
<sst xmlns="http://schemas.openxmlformats.org/spreadsheetml/2006/main" count="25" uniqueCount="20">
  <si>
    <t>Item Number</t>
  </si>
  <si>
    <t>Product Description</t>
  </si>
  <si>
    <t>License Level/Type</t>
  </si>
  <si>
    <t>End Date</t>
  </si>
  <si>
    <t>FULL USE</t>
  </si>
  <si>
    <t>Start Date</t>
  </si>
  <si>
    <t>Oracle Database Enterprise Edition - Processor Perpetual with Software Maintenance/Support</t>
  </si>
  <si>
    <t>Oracle Database Standard Edition - Processor Perpetual with Software Maintenance/Support</t>
  </si>
  <si>
    <t>Oracle Internet Application Server Enterprise Edition - Processor Perpetual with Software Maintenance/Support</t>
  </si>
  <si>
    <t>CDD/REPOSITORY V6.1 with Software Maintenance/Support</t>
  </si>
  <si>
    <t>PROGRAMMER/2000 V7.3 with Software Maintenance/Support</t>
  </si>
  <si>
    <t>RDB7 V7.0.3 with Software Maintenance/Support</t>
  </si>
  <si>
    <t>The following offer is hereby submitted:</t>
  </si>
  <si>
    <t>OFFEROR:</t>
  </si>
  <si>
    <t>TOTAL SUM BID PRICE (Items 1 through 6)</t>
  </si>
  <si>
    <t>Customer Service Identifier</t>
  </si>
  <si>
    <t>Quantity
(A)</t>
  </si>
  <si>
    <t>** Offeror must bid on all items to qualify for award. See Special Conditions #11 Bid Price</t>
  </si>
  <si>
    <t>Unit Bid Price**
(B)</t>
  </si>
  <si>
    <t>Total Bid Price
(A x B = 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</si>
</sst>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44" fontId="0" fillId="0" borderId="1" xfId="1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wrapText="1"/>
    </xf>
    <xf numFmtId="0" fontId="0" fillId="0" borderId="0" xfId="0" applyProtection="1"/>
    <xf numFmtId="0" fontId="0" fillId="0" borderId="0" xfId="0" applyAlignment="1" applyProtection="1">
      <alignment horizontal="center"/>
    </xf>
    <xf numFmtId="44" fontId="0" fillId="0" borderId="0" xfId="1" applyFont="1" applyProtection="1"/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vertical="center" wrapText="1"/>
    </xf>
    <xf numFmtId="14" fontId="0" fillId="0" borderId="1" xfId="0" applyNumberFormat="1" applyBorder="1" applyAlignment="1" applyProtection="1">
      <alignment horizontal="center" vertical="center"/>
    </xf>
    <xf numFmtId="44" fontId="0" fillId="0" borderId="1" xfId="0" applyNumberFormat="1" applyBorder="1" applyAlignment="1" applyProtection="1">
      <alignment vertical="center"/>
    </xf>
    <xf numFmtId="0" fontId="0" fillId="0" borderId="0" xfId="0" applyBorder="1" applyAlignment="1" applyProtection="1">
      <alignment horizontal="center" vertical="center"/>
    </xf>
    <xf numFmtId="44" fontId="0" fillId="0" borderId="0" xfId="0" applyNumberFormat="1" applyBorder="1" applyAlignment="1" applyProtection="1">
      <alignment vertical="center"/>
    </xf>
    <xf numFmtId="44" fontId="3" fillId="0" borderId="1" xfId="0" applyNumberFormat="1" applyFont="1" applyBorder="1" applyAlignment="1" applyProtection="1">
      <alignment vertical="center"/>
    </xf>
    <xf numFmtId="44" fontId="2" fillId="2" borderId="1" xfId="1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right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"/>
  <sheetViews>
    <sheetView tabSelected="1" view="pageLayout" zoomScaleNormal="100" workbookViewId="0">
      <selection activeCell="H9" sqref="H9"/>
    </sheetView>
  </sheetViews>
  <sheetFormatPr defaultColWidth="8.42578125" defaultRowHeight="15" x14ac:dyDescent="0.25"/>
  <cols>
    <col min="1" max="1" width="8.42578125" style="5" customWidth="1"/>
    <col min="2" max="2" width="38.140625" style="3" customWidth="1"/>
    <col min="3" max="3" width="11.140625" style="4" customWidth="1"/>
    <col min="4" max="4" width="15" style="4" customWidth="1"/>
    <col min="5" max="5" width="10.85546875" style="4" customWidth="1"/>
    <col min="6" max="6" width="10.85546875" style="5" customWidth="1"/>
    <col min="7" max="7" width="9.85546875" style="5" customWidth="1"/>
    <col min="8" max="8" width="15.42578125" style="4" customWidth="1"/>
    <col min="9" max="9" width="20.140625" style="6" customWidth="1"/>
    <col min="10" max="16384" width="8.42578125" style="4"/>
  </cols>
  <sheetData>
    <row r="1" spans="1:9" ht="37.5" customHeight="1" x14ac:dyDescent="0.25">
      <c r="A1" s="2" t="s">
        <v>12</v>
      </c>
      <c r="E1" s="4" t="s">
        <v>13</v>
      </c>
      <c r="F1" s="18"/>
      <c r="G1" s="18"/>
      <c r="H1" s="18"/>
      <c r="I1" s="18"/>
    </row>
    <row r="2" spans="1:9" x14ac:dyDescent="0.25">
      <c r="A2" s="2"/>
    </row>
    <row r="3" spans="1:9" s="9" customFormat="1" ht="45" customHeight="1" x14ac:dyDescent="0.25">
      <c r="A3" s="7" t="s">
        <v>0</v>
      </c>
      <c r="B3" s="7" t="s">
        <v>1</v>
      </c>
      <c r="C3" s="7" t="s">
        <v>15</v>
      </c>
      <c r="D3" s="7" t="s">
        <v>2</v>
      </c>
      <c r="E3" s="7" t="s">
        <v>5</v>
      </c>
      <c r="F3" s="8" t="s">
        <v>3</v>
      </c>
      <c r="G3" s="7" t="s">
        <v>16</v>
      </c>
      <c r="H3" s="17" t="s">
        <v>18</v>
      </c>
      <c r="I3" s="7" t="s">
        <v>19</v>
      </c>
    </row>
    <row r="4" spans="1:9" ht="45" x14ac:dyDescent="0.25">
      <c r="A4" s="10">
        <v>1</v>
      </c>
      <c r="B4" s="11" t="s">
        <v>6</v>
      </c>
      <c r="C4" s="10">
        <v>14525771</v>
      </c>
      <c r="D4" s="10" t="s">
        <v>4</v>
      </c>
      <c r="E4" s="12">
        <v>44927</v>
      </c>
      <c r="F4" s="12">
        <v>45291</v>
      </c>
      <c r="G4" s="10">
        <v>10</v>
      </c>
      <c r="H4" s="1">
        <v>0</v>
      </c>
      <c r="I4" s="13">
        <f>G4*H4</f>
        <v>0</v>
      </c>
    </row>
    <row r="5" spans="1:9" ht="45" x14ac:dyDescent="0.25">
      <c r="A5" s="10">
        <v>2</v>
      </c>
      <c r="B5" s="11" t="s">
        <v>7</v>
      </c>
      <c r="C5" s="10">
        <v>14525771</v>
      </c>
      <c r="D5" s="10" t="s">
        <v>4</v>
      </c>
      <c r="E5" s="12">
        <v>44927</v>
      </c>
      <c r="F5" s="12">
        <v>45291</v>
      </c>
      <c r="G5" s="10">
        <v>8</v>
      </c>
      <c r="H5" s="1">
        <v>0</v>
      </c>
      <c r="I5" s="13">
        <f t="shared" ref="I5:I9" si="0">G5*H5</f>
        <v>0</v>
      </c>
    </row>
    <row r="6" spans="1:9" ht="45" x14ac:dyDescent="0.25">
      <c r="A6" s="10">
        <v>3</v>
      </c>
      <c r="B6" s="11" t="s">
        <v>8</v>
      </c>
      <c r="C6" s="10">
        <v>14525771</v>
      </c>
      <c r="D6" s="10" t="s">
        <v>4</v>
      </c>
      <c r="E6" s="12">
        <v>44927</v>
      </c>
      <c r="F6" s="12">
        <v>45291</v>
      </c>
      <c r="G6" s="10">
        <v>8</v>
      </c>
      <c r="H6" s="1">
        <v>0</v>
      </c>
      <c r="I6" s="13">
        <f t="shared" si="0"/>
        <v>0</v>
      </c>
    </row>
    <row r="7" spans="1:9" ht="30" x14ac:dyDescent="0.25">
      <c r="A7" s="10">
        <v>4</v>
      </c>
      <c r="B7" s="11" t="s">
        <v>9</v>
      </c>
      <c r="C7" s="10">
        <v>1827437</v>
      </c>
      <c r="D7" s="10" t="s">
        <v>4</v>
      </c>
      <c r="E7" s="12">
        <v>44927</v>
      </c>
      <c r="F7" s="12">
        <v>45291</v>
      </c>
      <c r="G7" s="10">
        <v>1</v>
      </c>
      <c r="H7" s="1">
        <v>0</v>
      </c>
      <c r="I7" s="13">
        <f t="shared" si="0"/>
        <v>0</v>
      </c>
    </row>
    <row r="8" spans="1:9" ht="30" x14ac:dyDescent="0.25">
      <c r="A8" s="10">
        <v>5</v>
      </c>
      <c r="B8" s="11" t="s">
        <v>10</v>
      </c>
      <c r="C8" s="10">
        <v>1827437</v>
      </c>
      <c r="D8" s="10" t="s">
        <v>4</v>
      </c>
      <c r="E8" s="12">
        <v>44927</v>
      </c>
      <c r="F8" s="12">
        <v>45291</v>
      </c>
      <c r="G8" s="10">
        <v>1</v>
      </c>
      <c r="H8" s="1">
        <v>0</v>
      </c>
      <c r="I8" s="13">
        <f t="shared" si="0"/>
        <v>0</v>
      </c>
    </row>
    <row r="9" spans="1:9" ht="30" x14ac:dyDescent="0.25">
      <c r="A9" s="10">
        <v>6</v>
      </c>
      <c r="B9" s="11" t="s">
        <v>11</v>
      </c>
      <c r="C9" s="10">
        <v>1827437</v>
      </c>
      <c r="D9" s="10" t="s">
        <v>4</v>
      </c>
      <c r="E9" s="12">
        <v>44927</v>
      </c>
      <c r="F9" s="12">
        <v>45291</v>
      </c>
      <c r="G9" s="10">
        <v>8</v>
      </c>
      <c r="H9" s="1">
        <v>0</v>
      </c>
      <c r="I9" s="13">
        <f t="shared" si="0"/>
        <v>0</v>
      </c>
    </row>
    <row r="10" spans="1:9" ht="60" customHeight="1" x14ac:dyDescent="0.25">
      <c r="A10" s="20" t="s">
        <v>14</v>
      </c>
      <c r="B10" s="20"/>
      <c r="C10" s="20"/>
      <c r="D10" s="20"/>
      <c r="E10" s="20"/>
      <c r="F10" s="20"/>
      <c r="G10" s="20"/>
      <c r="H10" s="20"/>
      <c r="I10" s="16">
        <f>SUM(I4:I9)</f>
        <v>0</v>
      </c>
    </row>
    <row r="11" spans="1:9" ht="15" customHeight="1" x14ac:dyDescent="0.25">
      <c r="A11" s="14"/>
      <c r="B11" s="19" t="s">
        <v>17</v>
      </c>
      <c r="C11" s="19"/>
      <c r="D11" s="19"/>
      <c r="E11" s="19"/>
      <c r="F11" s="19"/>
      <c r="G11" s="19"/>
      <c r="H11" s="19"/>
      <c r="I11" s="15"/>
    </row>
    <row r="13" spans="1:9" x14ac:dyDescent="0.25">
      <c r="F13" s="4"/>
      <c r="G13" s="4"/>
      <c r="I13" s="4"/>
    </row>
  </sheetData>
  <sheetProtection algorithmName="SHA-512" hashValue="fXd99LpV+ZBeHjQkPxl6sZCzw/5A0uVnfgE5N/b31qTl/6lihzKbCPIbJNV3G8cO5BVL3AQxp4P06d38Uel64g==" saltValue="6yCs1b9v8Q1CPSVWKoxRZg==" spinCount="100000" sheet="1" objects="1" scenarios="1" selectLockedCells="1"/>
  <mergeCells count="3">
    <mergeCell ref="F1:I1"/>
    <mergeCell ref="B11:H11"/>
    <mergeCell ref="A10:H10"/>
  </mergeCells>
  <pageMargins left="0.01" right="0.25" top="0.75" bottom="0.75" header="0.3" footer="0.3"/>
  <pageSetup scale="96" orientation="landscape" r:id="rId1"/>
  <headerFooter>
    <oddFooter>&amp;LOFFER PAGE
IFB D23-053&amp;COF-2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pcb-450</dc:creator>
  <cp:lastModifiedBy>Pcb-740</cp:lastModifiedBy>
  <cp:lastPrinted>2022-09-19T23:26:29Z</cp:lastPrinted>
  <dcterms:created xsi:type="dcterms:W3CDTF">2019-01-10T01:08:04Z</dcterms:created>
  <dcterms:modified xsi:type="dcterms:W3CDTF">2022-10-10T17:49:56Z</dcterms:modified>
</cp:coreProperties>
</file>